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7" i="1" l="1"/>
  <c r="C25" i="1"/>
  <c r="C24" i="1"/>
  <c r="C22" i="1"/>
  <c r="D10" i="1"/>
  <c r="D11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<sst xmlns="http://schemas.openxmlformats.org/spreadsheetml/2006/main" count="31" uniqueCount="31">
  <si>
    <t>Nasiona</t>
  </si>
  <si>
    <t>Cena</t>
  </si>
  <si>
    <t>Ilość</t>
  </si>
  <si>
    <t>NPK 5-20-30</t>
  </si>
  <si>
    <t>CAN 27</t>
  </si>
  <si>
    <t>Oprysk-chwasty</t>
  </si>
  <si>
    <t>Oprysk-T1</t>
  </si>
  <si>
    <t>T2</t>
  </si>
  <si>
    <t>Siarczan MG</t>
  </si>
  <si>
    <t>Osad</t>
  </si>
  <si>
    <t>100zł*</t>
  </si>
  <si>
    <t>Koszt ogólny</t>
  </si>
  <si>
    <t>Suma</t>
  </si>
  <si>
    <t>Paliwo</t>
  </si>
  <si>
    <t>Talerzowanie</t>
  </si>
  <si>
    <t>Gruberowanie</t>
  </si>
  <si>
    <t>Uprawa przedsiewna</t>
  </si>
  <si>
    <t>Siew</t>
  </si>
  <si>
    <t>Opryski/nawożenie</t>
  </si>
  <si>
    <t>zbiór</t>
  </si>
  <si>
    <t>Rozwożenie osadu</t>
  </si>
  <si>
    <t>Wapno</t>
  </si>
  <si>
    <t xml:space="preserve">Rozsiew wapna </t>
  </si>
  <si>
    <t>Suma zużytego paliwa</t>
  </si>
  <si>
    <t>Cena paliwa</t>
  </si>
  <si>
    <t>Cena zużytego paliwa</t>
  </si>
  <si>
    <t xml:space="preserve">Koszty eksploatacyjne </t>
  </si>
  <si>
    <t>Podatek</t>
  </si>
  <si>
    <t>Koszt całkowity</t>
  </si>
  <si>
    <t>Zakładany plon 6 ton</t>
  </si>
  <si>
    <t>Cena za oasd-za 25 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</si>
</sst>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zł&quot;;[Red]\-#,##0\ &quot;zł&quot;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6" fontId="0" fillId="0" borderId="0" xfId="0" applyNumberFormat="1"/>
    <xf numFmtId="0" fontId="0" fillId="0" borderId="0" xfId="0" applyAlignment="1">
      <alignment horizontal="right"/>
    </xf>
    <xf numFmtId="6" fontId="0" fillId="0" borderId="0" xfId="0" applyNumberFormat="1" applyAlignment="1">
      <alignment horizontal="right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B32" sqref="B32"/>
    </sheetView>
  </sheetViews>
  <sheetFormatPr defaultRowHeight="15" x14ac:dyDescent="0.25"/>
  <cols>
    <col min="1" max="1" width="15" style="4" customWidth="1"/>
    <col min="2" max="2" width="15" style="2" customWidth="1"/>
    <col min="3" max="3" width="9.140625" style="2"/>
    <col min="4" max="4" width="11.42578125" customWidth="1"/>
  </cols>
  <sheetData>
    <row r="1" spans="1:5" x14ac:dyDescent="0.25">
      <c r="B1" s="2" t="s">
        <v>1</v>
      </c>
      <c r="C1" s="2" t="s">
        <v>2</v>
      </c>
      <c r="D1" t="s">
        <v>11</v>
      </c>
    </row>
    <row r="2" spans="1:5" x14ac:dyDescent="0.25">
      <c r="A2" s="4" t="s">
        <v>0</v>
      </c>
      <c r="B2" s="3">
        <v>150</v>
      </c>
      <c r="C2" s="2">
        <v>1.5</v>
      </c>
      <c r="D2" s="1">
        <f t="shared" ref="D2:D8" si="0">B2*C2</f>
        <v>225</v>
      </c>
    </row>
    <row r="3" spans="1:5" x14ac:dyDescent="0.25">
      <c r="A3" s="4" t="s">
        <v>3</v>
      </c>
      <c r="B3" s="3">
        <v>135</v>
      </c>
      <c r="C3" s="2">
        <v>1</v>
      </c>
      <c r="D3" s="1">
        <f t="shared" si="0"/>
        <v>135</v>
      </c>
    </row>
    <row r="4" spans="1:5" x14ac:dyDescent="0.25">
      <c r="A4" s="4" t="s">
        <v>4</v>
      </c>
      <c r="B4" s="2">
        <v>100</v>
      </c>
      <c r="C4" s="2">
        <v>3</v>
      </c>
      <c r="D4" s="1">
        <f t="shared" si="0"/>
        <v>300</v>
      </c>
    </row>
    <row r="5" spans="1:5" x14ac:dyDescent="0.25">
      <c r="A5" s="4" t="s">
        <v>5</v>
      </c>
      <c r="B5" s="3">
        <v>90</v>
      </c>
      <c r="C5" s="2">
        <v>1</v>
      </c>
      <c r="D5" s="1">
        <f t="shared" si="0"/>
        <v>90</v>
      </c>
    </row>
    <row r="6" spans="1:5" x14ac:dyDescent="0.25">
      <c r="A6" s="4" t="s">
        <v>6</v>
      </c>
      <c r="B6" s="3">
        <v>100</v>
      </c>
      <c r="C6" s="2">
        <v>1</v>
      </c>
      <c r="D6" s="1">
        <f t="shared" si="0"/>
        <v>100</v>
      </c>
      <c r="E6" s="2"/>
    </row>
    <row r="7" spans="1:5" x14ac:dyDescent="0.25">
      <c r="A7" s="4" t="s">
        <v>7</v>
      </c>
      <c r="B7" s="3">
        <v>100</v>
      </c>
      <c r="C7" s="2">
        <v>1</v>
      </c>
      <c r="D7" s="1">
        <f t="shared" si="0"/>
        <v>100</v>
      </c>
    </row>
    <row r="8" spans="1:5" x14ac:dyDescent="0.25">
      <c r="A8" s="4" t="s">
        <v>8</v>
      </c>
      <c r="B8" s="3">
        <v>80</v>
      </c>
      <c r="C8" s="2">
        <v>0.25</v>
      </c>
      <c r="D8" s="1">
        <f t="shared" si="0"/>
        <v>20</v>
      </c>
    </row>
    <row r="9" spans="1:5" x14ac:dyDescent="0.25">
      <c r="A9" s="4" t="s">
        <v>9</v>
      </c>
      <c r="B9" s="3" t="s">
        <v>10</v>
      </c>
      <c r="C9" s="2">
        <v>1</v>
      </c>
      <c r="D9" s="1">
        <v>100</v>
      </c>
    </row>
    <row r="10" spans="1:5" x14ac:dyDescent="0.25">
      <c r="A10" s="4" t="s">
        <v>21</v>
      </c>
      <c r="B10" s="3">
        <v>90</v>
      </c>
      <c r="C10" s="2">
        <v>2</v>
      </c>
      <c r="D10" s="1">
        <f>B10*C10</f>
        <v>180</v>
      </c>
    </row>
    <row r="11" spans="1:5" x14ac:dyDescent="0.25">
      <c r="A11" s="4" t="s">
        <v>12</v>
      </c>
      <c r="D11" s="1">
        <f>SUM(D2:D10)</f>
        <v>1250</v>
      </c>
    </row>
    <row r="12" spans="1:5" x14ac:dyDescent="0.25">
      <c r="A12" s="4" t="s">
        <v>13</v>
      </c>
    </row>
    <row r="14" spans="1:5" x14ac:dyDescent="0.25">
      <c r="A14" s="4" t="s">
        <v>14</v>
      </c>
      <c r="C14" s="2">
        <v>7</v>
      </c>
    </row>
    <row r="15" spans="1:5" x14ac:dyDescent="0.25">
      <c r="A15" s="4" t="s">
        <v>15</v>
      </c>
      <c r="C15" s="2">
        <v>12</v>
      </c>
    </row>
    <row r="16" spans="1:5" x14ac:dyDescent="0.25">
      <c r="A16" s="4" t="s">
        <v>16</v>
      </c>
      <c r="C16" s="2">
        <v>5</v>
      </c>
    </row>
    <row r="17" spans="1:3" x14ac:dyDescent="0.25">
      <c r="A17" s="4" t="s">
        <v>17</v>
      </c>
      <c r="C17" s="2">
        <v>5</v>
      </c>
    </row>
    <row r="18" spans="1:3" x14ac:dyDescent="0.25">
      <c r="A18" s="4" t="s">
        <v>18</v>
      </c>
      <c r="C18" s="2">
        <v>15</v>
      </c>
    </row>
    <row r="19" spans="1:3" x14ac:dyDescent="0.25">
      <c r="A19" s="4" t="s">
        <v>19</v>
      </c>
      <c r="C19" s="2">
        <v>12</v>
      </c>
    </row>
    <row r="20" spans="1:3" x14ac:dyDescent="0.25">
      <c r="A20" s="4" t="s">
        <v>20</v>
      </c>
      <c r="C20" s="2">
        <v>15</v>
      </c>
    </row>
    <row r="21" spans="1:3" x14ac:dyDescent="0.25">
      <c r="A21" s="4" t="s">
        <v>22</v>
      </c>
      <c r="C21" s="2">
        <v>5</v>
      </c>
    </row>
    <row r="22" spans="1:3" x14ac:dyDescent="0.25">
      <c r="B22" s="2" t="s">
        <v>23</v>
      </c>
      <c r="C22" s="2">
        <f>SUM(C14:C21)</f>
        <v>76</v>
      </c>
    </row>
    <row r="23" spans="1:3" x14ac:dyDescent="0.25">
      <c r="A23" s="4" t="s">
        <v>24</v>
      </c>
      <c r="B23" s="2">
        <v>3.6</v>
      </c>
    </row>
    <row r="24" spans="1:3" x14ac:dyDescent="0.25">
      <c r="B24" s="2" t="s">
        <v>25</v>
      </c>
      <c r="C24" s="2">
        <f>C22*B23</f>
        <v>273.60000000000002</v>
      </c>
    </row>
    <row r="25" spans="1:3" x14ac:dyDescent="0.25">
      <c r="A25" s="4" t="s">
        <v>26</v>
      </c>
      <c r="C25" s="2">
        <f>C24*0.1</f>
        <v>27.360000000000003</v>
      </c>
    </row>
    <row r="26" spans="1:3" x14ac:dyDescent="0.25">
      <c r="A26" s="4" t="s">
        <v>27</v>
      </c>
      <c r="C26" s="3">
        <v>120</v>
      </c>
    </row>
    <row r="27" spans="1:3" x14ac:dyDescent="0.25">
      <c r="A27" s="4" t="s">
        <v>28</v>
      </c>
      <c r="C27" s="3">
        <f>C26+C25+C24+D11</f>
        <v>1670.96</v>
      </c>
    </row>
    <row r="28" spans="1:3" x14ac:dyDescent="0.25">
      <c r="A28" s="4" t="s">
        <v>29</v>
      </c>
    </row>
    <row r="29" spans="1:3" x14ac:dyDescent="0.25">
      <c r="A29" s="4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2015-12-26T19:37:27Z</dcterms:created>
  <dcterms:modified xsi:type="dcterms:W3CDTF">2015-12-27T09:17:11Z</dcterms:modified>
</cp:coreProperties>
</file>